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210" windowWidth="20730" windowHeight="11760"/>
  </bookViews>
  <sheets>
    <sheet name="Utvrđivanje rezultata" sheetId="4" r:id="rId1"/>
  </sheets>
  <calcPr calcId="125725"/>
</workbook>
</file>

<file path=xl/calcChain.xml><?xml version="1.0" encoding="utf-8"?>
<calcChain xmlns="http://schemas.openxmlformats.org/spreadsheetml/2006/main">
  <c r="D17" i="4"/>
  <c r="I17" s="1"/>
  <c r="D16"/>
  <c r="I16" s="1"/>
  <c r="I12"/>
  <c r="I13"/>
  <c r="I14"/>
  <c r="I15"/>
  <c r="I11"/>
  <c r="F17"/>
  <c r="C17" l="1"/>
  <c r="C16"/>
  <c r="E17" l="1"/>
  <c r="H17"/>
  <c r="G17"/>
  <c r="B17"/>
</calcChain>
</file>

<file path=xl/sharedStrings.xml><?xml version="1.0" encoding="utf-8"?>
<sst xmlns="http://schemas.openxmlformats.org/spreadsheetml/2006/main" count="21" uniqueCount="21">
  <si>
    <t>Ukupno</t>
  </si>
  <si>
    <t>M.P.</t>
  </si>
  <si>
    <t>Izvor</t>
  </si>
  <si>
    <t>Oznaka rač.iz                                      računskog plana</t>
  </si>
  <si>
    <t>Ukupno rashodi</t>
  </si>
  <si>
    <t>Ukupni prihodi</t>
  </si>
  <si>
    <t>Višak/manjak</t>
  </si>
  <si>
    <t>Ravnatelj</t>
  </si>
  <si>
    <t>2017.</t>
  </si>
  <si>
    <t>Financijska imovina- vlastita sredstva 641</t>
  </si>
  <si>
    <t>Pomoći- MZO 63612</t>
  </si>
  <si>
    <t>Prihodi za posebne namjene- iz proračuna škole 652</t>
  </si>
  <si>
    <t>Opći prihodi i primici- županija 636131</t>
  </si>
  <si>
    <t>Opći prihodi i primici- grad 6711</t>
  </si>
  <si>
    <t>Glazbena škola Josipa Runjanina</t>
  </si>
  <si>
    <t xml:space="preserve">       (Darko Domaćinović) </t>
  </si>
  <si>
    <r>
      <t>prihoda i primitaka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    </t>
    </r>
  </si>
  <si>
    <t>Istarska 3, 32100 VINKOVCI</t>
  </si>
  <si>
    <t>Pomoći-Agencija za odgoj i obrazovanje 63612</t>
  </si>
  <si>
    <t>Pomoći-HZZ 634147</t>
  </si>
  <si>
    <t>UTVRĐIVANJE REZULTATA PREMA IZVORIMA FINANCIRANJA 01-12/2017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</si>
</sst>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i/>
      <sz val="14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i/>
      <sz val="12"/>
      <name val="Arial"/>
      <family val="2"/>
      <charset val="238"/>
    </font>
    <font>
      <sz val="14"/>
      <name val="Arial"/>
      <family val="2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i/>
      <sz val="14"/>
      <name val="Arial"/>
      <family val="2"/>
      <charset val="238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bgColor theme="0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0">
    <xf numFmtId="0" fontId="0" fillId="0" borderId="0" xfId="0"/>
    <xf numFmtId="4" fontId="7" fillId="2" borderId="1" xfId="0" applyNumberFormat="1" applyFont="1" applyFill="1" applyBorder="1"/>
    <xf numFmtId="0" fontId="0" fillId="2" borderId="0" xfId="0" applyFill="1"/>
    <xf numFmtId="0" fontId="8" fillId="2" borderId="0" xfId="0" applyFont="1" applyFill="1" applyAlignment="1">
      <alignment wrapText="1"/>
    </xf>
    <xf numFmtId="3" fontId="2" fillId="2" borderId="0" xfId="0" applyNumberFormat="1" applyFont="1" applyFill="1" applyBorder="1"/>
    <xf numFmtId="3" fontId="3" fillId="2" borderId="0" xfId="0" applyNumberFormat="1" applyFont="1" applyFill="1" applyBorder="1"/>
    <xf numFmtId="0" fontId="4" fillId="2" borderId="0" xfId="0" applyFont="1" applyFill="1"/>
    <xf numFmtId="0" fontId="9" fillId="2" borderId="0" xfId="0" applyFont="1" applyFill="1"/>
    <xf numFmtId="0" fontId="0" fillId="2" borderId="0" xfId="0" applyFill="1" applyBorder="1"/>
    <xf numFmtId="4" fontId="2" fillId="2" borderId="5" xfId="0" applyNumberFormat="1" applyFont="1" applyFill="1" applyBorder="1"/>
    <xf numFmtId="0" fontId="13" fillId="2" borderId="0" xfId="0" applyFont="1" applyFill="1" applyAlignment="1">
      <alignment wrapText="1"/>
    </xf>
    <xf numFmtId="3" fontId="14" fillId="2" borderId="0" xfId="0" applyNumberFormat="1" applyFont="1" applyFill="1" applyBorder="1"/>
    <xf numFmtId="3" fontId="15" fillId="2" borderId="0" xfId="0" applyNumberFormat="1" applyFont="1" applyFill="1" applyBorder="1"/>
    <xf numFmtId="0" fontId="16" fillId="2" borderId="0" xfId="0" applyFont="1" applyFill="1"/>
    <xf numFmtId="0" fontId="13" fillId="2" borderId="0" xfId="0" applyFont="1" applyFill="1"/>
    <xf numFmtId="0" fontId="11" fillId="2" borderId="0" xfId="0" applyFont="1" applyFill="1"/>
    <xf numFmtId="0" fontId="10" fillId="2" borderId="0" xfId="0" applyFont="1" applyFill="1" applyBorder="1" applyAlignment="1">
      <alignment horizontal="center" vertical="center"/>
    </xf>
    <xf numFmtId="4" fontId="0" fillId="2" borderId="1" xfId="0" applyNumberFormat="1" applyFill="1" applyBorder="1"/>
    <xf numFmtId="0" fontId="5" fillId="2" borderId="0" xfId="0" applyFont="1" applyFill="1" applyBorder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8" fillId="2" borderId="0" xfId="0" quotePrefix="1" applyFont="1" applyFill="1" applyAlignment="1">
      <alignment wrapText="1"/>
    </xf>
    <xf numFmtId="0" fontId="13" fillId="2" borderId="0" xfId="0" quotePrefix="1" applyFont="1" applyFill="1" applyAlignment="1">
      <alignment wrapText="1"/>
    </xf>
    <xf numFmtId="3" fontId="2" fillId="2" borderId="0" xfId="0" applyNumberFormat="1" applyFont="1" applyFill="1" applyBorder="1" applyAlignment="1">
      <alignment horizontal="center" vertical="center"/>
    </xf>
    <xf numFmtId="0" fontId="14" fillId="2" borderId="0" xfId="0" applyNumberFormat="1" applyFont="1" applyFill="1" applyBorder="1" applyAlignment="1">
      <alignment horizontal="center"/>
    </xf>
    <xf numFmtId="3" fontId="14" fillId="2" borderId="0" xfId="0" applyNumberFormat="1" applyFont="1" applyFill="1" applyBorder="1" applyAlignment="1">
      <alignment horizontal="center"/>
    </xf>
    <xf numFmtId="0" fontId="14" fillId="2" borderId="3" xfId="0" applyNumberFormat="1" applyFont="1" applyFill="1" applyBorder="1" applyAlignment="1">
      <alignment horizontal="center"/>
    </xf>
    <xf numFmtId="3" fontId="15" fillId="2" borderId="0" xfId="0" applyNumberFormat="1" applyFont="1" applyFill="1" applyBorder="1" applyAlignment="1">
      <alignment horizontal="center" wrapText="1"/>
    </xf>
    <xf numFmtId="0" fontId="12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10" fillId="3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6" fillId="2" borderId="1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 wrapText="1"/>
    </xf>
    <xf numFmtId="4" fontId="2" fillId="2" borderId="12" xfId="0" applyNumberFormat="1" applyFont="1" applyFill="1" applyBorder="1"/>
    <xf numFmtId="4" fontId="2" fillId="2" borderId="19" xfId="0" applyNumberFormat="1" applyFont="1" applyFill="1" applyBorder="1"/>
    <xf numFmtId="0" fontId="17" fillId="4" borderId="20" xfId="0" applyFont="1" applyFill="1" applyBorder="1" applyAlignment="1">
      <alignment horizontal="right" vertical="center" wrapText="1"/>
    </xf>
    <xf numFmtId="0" fontId="17" fillId="4" borderId="15" xfId="0" applyFont="1" applyFill="1" applyBorder="1" applyAlignment="1">
      <alignment horizontal="left" wrapText="1"/>
    </xf>
    <xf numFmtId="0" fontId="2" fillId="3" borderId="25" xfId="0" applyFont="1" applyFill="1" applyBorder="1" applyAlignment="1">
      <alignment horizontal="center"/>
    </xf>
    <xf numFmtId="4" fontId="2" fillId="3" borderId="26" xfId="0" applyNumberFormat="1" applyFont="1" applyFill="1" applyBorder="1"/>
    <xf numFmtId="4" fontId="2" fillId="2" borderId="28" xfId="0" applyNumberFormat="1" applyFont="1" applyFill="1" applyBorder="1"/>
    <xf numFmtId="4" fontId="8" fillId="2" borderId="0" xfId="0" applyNumberFormat="1" applyFont="1" applyFill="1" applyAlignment="1">
      <alignment wrapText="1"/>
    </xf>
    <xf numFmtId="4" fontId="19" fillId="5" borderId="27" xfId="0" applyNumberFormat="1" applyFont="1" applyFill="1" applyBorder="1" applyAlignment="1">
      <alignment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8" fillId="2" borderId="0" xfId="0" quotePrefix="1" applyFont="1" applyFill="1" applyAlignment="1">
      <alignment wrapText="1"/>
    </xf>
    <xf numFmtId="0" fontId="8" fillId="2" borderId="0" xfId="0" applyFont="1" applyFill="1" applyAlignment="1">
      <alignment wrapText="1"/>
    </xf>
    <xf numFmtId="0" fontId="17" fillId="3" borderId="6" xfId="0" applyFont="1" applyFill="1" applyBorder="1" applyAlignment="1">
      <alignment horizontal="center"/>
    </xf>
    <xf numFmtId="0" fontId="17" fillId="3" borderId="7" xfId="0" applyFont="1" applyFill="1" applyBorder="1" applyAlignment="1">
      <alignment horizontal="center"/>
    </xf>
    <xf numFmtId="0" fontId="17" fillId="3" borderId="8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17" fillId="3" borderId="21" xfId="0" applyFont="1" applyFill="1" applyBorder="1" applyAlignment="1">
      <alignment horizontal="center" vertical="center" wrapText="1"/>
    </xf>
    <xf numFmtId="0" fontId="17" fillId="3" borderId="16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/>
    </xf>
    <xf numFmtId="0" fontId="17" fillId="3" borderId="23" xfId="0" applyFont="1" applyFill="1" applyBorder="1" applyAlignment="1">
      <alignment horizontal="center" vertical="center" wrapText="1"/>
    </xf>
    <xf numFmtId="0" fontId="17" fillId="3" borderId="17" xfId="0" applyFont="1" applyFill="1" applyBorder="1" applyAlignment="1">
      <alignment horizontal="center" vertical="center" wrapText="1"/>
    </xf>
    <xf numFmtId="0" fontId="17" fillId="3" borderId="22" xfId="0" applyFont="1" applyFill="1" applyBorder="1" applyAlignment="1">
      <alignment horizontal="center" vertical="center" wrapText="1"/>
    </xf>
    <xf numFmtId="0" fontId="17" fillId="3" borderId="2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76200</xdr:rowOff>
    </xdr:from>
    <xdr:to>
      <xdr:col>1</xdr:col>
      <xdr:colOff>0</xdr:colOff>
      <xdr:row>9</xdr:row>
      <xdr:rowOff>923925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514350"/>
          <a:ext cx="2524125" cy="628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85725</xdr:rowOff>
    </xdr:from>
    <xdr:to>
      <xdr:col>0</xdr:col>
      <xdr:colOff>2019300</xdr:colOff>
      <xdr:row>9</xdr:row>
      <xdr:rowOff>647700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0" y="523875"/>
          <a:ext cx="201930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I25"/>
  <sheetViews>
    <sheetView tabSelected="1" topLeftCell="A8" workbookViewId="0">
      <selection activeCell="I17" sqref="I17"/>
    </sheetView>
  </sheetViews>
  <sheetFormatPr defaultRowHeight="15"/>
  <cols>
    <col min="1" max="1" width="22.5703125" style="2" customWidth="1"/>
    <col min="2" max="3" width="20.28515625" style="2" customWidth="1"/>
    <col min="4" max="4" width="18" style="2" customWidth="1"/>
    <col min="5" max="6" width="18.140625" style="2" customWidth="1"/>
    <col min="7" max="8" width="22" style="2" customWidth="1"/>
    <col min="9" max="9" width="13.85546875" style="2" customWidth="1"/>
  </cols>
  <sheetData>
    <row r="2" spans="1:9" ht="18.75">
      <c r="A2" s="29" t="s">
        <v>14</v>
      </c>
      <c r="B2" s="30"/>
      <c r="C2" s="31"/>
      <c r="I2" s="8"/>
    </row>
    <row r="3" spans="1:9" ht="18.75">
      <c r="A3" s="44" t="s">
        <v>17</v>
      </c>
      <c r="B3" s="45"/>
      <c r="C3" s="46"/>
      <c r="I3" s="8"/>
    </row>
    <row r="4" spans="1:9" ht="18.75">
      <c r="A4" s="16"/>
      <c r="B4" s="16"/>
      <c r="C4" s="16"/>
      <c r="I4" s="8"/>
    </row>
    <row r="5" spans="1:9" ht="18.75">
      <c r="A5" s="16"/>
      <c r="B5" s="16"/>
      <c r="C5" s="16"/>
      <c r="I5" s="8"/>
    </row>
    <row r="6" spans="1:9" ht="21" thickBot="1">
      <c r="A6" s="52" t="s">
        <v>20</v>
      </c>
      <c r="B6" s="52"/>
      <c r="C6" s="52"/>
      <c r="D6" s="52"/>
      <c r="E6" s="52"/>
      <c r="F6" s="52"/>
      <c r="G6" s="52"/>
      <c r="H6" s="52"/>
      <c r="I6" s="52"/>
    </row>
    <row r="7" spans="1:9" ht="21" thickBot="1">
      <c r="A7" s="18"/>
      <c r="B7" s="18"/>
      <c r="C7" s="18"/>
      <c r="D7" s="18"/>
      <c r="E7" s="18"/>
      <c r="F7" s="18"/>
      <c r="G7" s="18"/>
      <c r="H7" s="18"/>
      <c r="I7" s="18"/>
    </row>
    <row r="8" spans="1:9" ht="16.5" thickBot="1">
      <c r="A8" s="19" t="s">
        <v>2</v>
      </c>
      <c r="B8" s="49" t="s">
        <v>8</v>
      </c>
      <c r="C8" s="50"/>
      <c r="D8" s="50"/>
      <c r="E8" s="50"/>
      <c r="F8" s="50"/>
      <c r="G8" s="50"/>
      <c r="H8" s="50"/>
      <c r="I8" s="51"/>
    </row>
    <row r="9" spans="1:9" ht="15" customHeight="1">
      <c r="A9" s="37" t="s">
        <v>16</v>
      </c>
      <c r="B9" s="53" t="s">
        <v>12</v>
      </c>
      <c r="C9" s="53" t="s">
        <v>13</v>
      </c>
      <c r="D9" s="53" t="s">
        <v>11</v>
      </c>
      <c r="E9" s="53" t="s">
        <v>10</v>
      </c>
      <c r="F9" s="53" t="s">
        <v>9</v>
      </c>
      <c r="G9" s="53" t="s">
        <v>18</v>
      </c>
      <c r="H9" s="58" t="s">
        <v>19</v>
      </c>
      <c r="I9" s="56" t="s">
        <v>0</v>
      </c>
    </row>
    <row r="10" spans="1:9" ht="87" customHeight="1" thickBot="1">
      <c r="A10" s="38" t="s">
        <v>3</v>
      </c>
      <c r="B10" s="54"/>
      <c r="C10" s="54"/>
      <c r="D10" s="55"/>
      <c r="E10" s="54"/>
      <c r="F10" s="54"/>
      <c r="G10" s="54"/>
      <c r="H10" s="59"/>
      <c r="I10" s="57"/>
    </row>
    <row r="11" spans="1:9" ht="39.75" customHeight="1">
      <c r="A11" s="34" t="s">
        <v>5</v>
      </c>
      <c r="B11" s="35">
        <v>282473.88</v>
      </c>
      <c r="C11" s="35">
        <v>533665</v>
      </c>
      <c r="D11" s="35">
        <v>583936.4</v>
      </c>
      <c r="E11" s="35">
        <v>4487573.76</v>
      </c>
      <c r="F11" s="35">
        <v>243.51</v>
      </c>
      <c r="G11" s="35">
        <v>7004.8</v>
      </c>
      <c r="H11" s="35">
        <v>7057.92</v>
      </c>
      <c r="I11" s="36">
        <f>B11+C11+D11+E11+F11+G11+H11</f>
        <v>5901955.2699999996</v>
      </c>
    </row>
    <row r="12" spans="1:9" ht="39.75" customHeight="1">
      <c r="A12" s="32">
        <v>31</v>
      </c>
      <c r="B12" s="1">
        <v>0</v>
      </c>
      <c r="C12" s="1">
        <v>0</v>
      </c>
      <c r="D12" s="1">
        <v>0</v>
      </c>
      <c r="E12" s="1">
        <v>4340463.95</v>
      </c>
      <c r="F12" s="1">
        <v>0</v>
      </c>
      <c r="G12" s="1">
        <v>0</v>
      </c>
      <c r="H12" s="1">
        <v>0</v>
      </c>
      <c r="I12" s="36">
        <f t="shared" ref="I12:I16" si="0">B12+C12+D12+E12+F12+G12+H12</f>
        <v>4340463.95</v>
      </c>
    </row>
    <row r="13" spans="1:9" ht="18.75" customHeight="1">
      <c r="A13" s="32">
        <v>32</v>
      </c>
      <c r="B13" s="1">
        <v>282473.88</v>
      </c>
      <c r="C13" s="1">
        <v>457529.5</v>
      </c>
      <c r="D13" s="1">
        <v>520987.79</v>
      </c>
      <c r="E13" s="1">
        <v>160737.71</v>
      </c>
      <c r="F13" s="1">
        <v>0</v>
      </c>
      <c r="G13" s="1">
        <v>7004.8</v>
      </c>
      <c r="H13" s="1">
        <v>2883.88</v>
      </c>
      <c r="I13" s="36">
        <f t="shared" si="0"/>
        <v>1431617.5599999998</v>
      </c>
    </row>
    <row r="14" spans="1:9" ht="21.75" customHeight="1">
      <c r="A14" s="32">
        <v>34</v>
      </c>
      <c r="B14" s="1">
        <v>0</v>
      </c>
      <c r="C14" s="1">
        <v>3533</v>
      </c>
      <c r="D14" s="17">
        <v>2423.4299999999998</v>
      </c>
      <c r="E14" s="1">
        <v>0</v>
      </c>
      <c r="F14" s="1">
        <v>0</v>
      </c>
      <c r="G14" s="1">
        <v>0</v>
      </c>
      <c r="H14" s="1">
        <v>0</v>
      </c>
      <c r="I14" s="36">
        <f t="shared" si="0"/>
        <v>5956.43</v>
      </c>
    </row>
    <row r="15" spans="1:9" ht="23.25" customHeight="1">
      <c r="A15" s="32">
        <v>4</v>
      </c>
      <c r="B15" s="1">
        <v>0</v>
      </c>
      <c r="C15" s="1">
        <v>72602.5</v>
      </c>
      <c r="D15" s="1">
        <v>208602.63</v>
      </c>
      <c r="E15" s="1">
        <v>0</v>
      </c>
      <c r="F15" s="1">
        <v>0</v>
      </c>
      <c r="G15" s="1">
        <v>0</v>
      </c>
      <c r="H15" s="1">
        <v>0</v>
      </c>
      <c r="I15" s="36">
        <f t="shared" si="0"/>
        <v>281205.13</v>
      </c>
    </row>
    <row r="16" spans="1:9" ht="26.25" customHeight="1" thickBot="1">
      <c r="A16" s="33" t="s">
        <v>4</v>
      </c>
      <c r="B16" s="9">
        <v>282473.88</v>
      </c>
      <c r="C16" s="9">
        <f>C129+C13+C14+C15</f>
        <v>533665</v>
      </c>
      <c r="D16" s="9">
        <f>SUM(D12:D15)</f>
        <v>732013.85</v>
      </c>
      <c r="E16" s="9">
        <v>4501201.66</v>
      </c>
      <c r="F16" s="9">
        <v>0</v>
      </c>
      <c r="G16" s="9">
        <v>7004.8</v>
      </c>
      <c r="H16" s="9">
        <v>2883.88</v>
      </c>
      <c r="I16" s="41">
        <f t="shared" si="0"/>
        <v>6059243.0700000003</v>
      </c>
    </row>
    <row r="17" spans="1:9" ht="24" customHeight="1" thickBot="1">
      <c r="A17" s="39" t="s">
        <v>6</v>
      </c>
      <c r="B17" s="40">
        <f>B11-B16</f>
        <v>0</v>
      </c>
      <c r="C17" s="40">
        <f>C11-C16</f>
        <v>0</v>
      </c>
      <c r="D17" s="40">
        <f>D11-D16</f>
        <v>-148077.44999999995</v>
      </c>
      <c r="E17" s="40">
        <f>E11-E16</f>
        <v>-13627.900000000373</v>
      </c>
      <c r="F17" s="40">
        <f>F11</f>
        <v>243.51</v>
      </c>
      <c r="G17" s="40">
        <f>G11-G16</f>
        <v>0</v>
      </c>
      <c r="H17" s="40">
        <f>H11-H16</f>
        <v>4174.04</v>
      </c>
      <c r="I17" s="43">
        <f>B17+C17+D17+E17+F17+G17+H17</f>
        <v>-157287.80000000031</v>
      </c>
    </row>
    <row r="18" spans="1:9" ht="31.5" customHeight="1">
      <c r="A18" s="47"/>
      <c r="B18" s="48"/>
      <c r="C18" s="48"/>
      <c r="D18" s="48"/>
      <c r="E18" s="48"/>
      <c r="F18" s="48"/>
      <c r="G18" s="48"/>
      <c r="H18" s="3"/>
      <c r="I18" s="3"/>
    </row>
    <row r="19" spans="1:9">
      <c r="A19" s="20"/>
      <c r="B19" s="3"/>
      <c r="C19" s="3"/>
      <c r="D19" s="3"/>
      <c r="E19" s="3"/>
      <c r="F19" s="3"/>
      <c r="G19" s="3"/>
      <c r="H19" s="3"/>
      <c r="I19" s="42"/>
    </row>
    <row r="20" spans="1:9" ht="18">
      <c r="A20" s="21"/>
      <c r="B20" s="10"/>
      <c r="C20" s="10"/>
      <c r="D20" s="10"/>
      <c r="E20" s="10"/>
      <c r="F20" s="3"/>
      <c r="G20" s="3"/>
      <c r="H20" s="3"/>
      <c r="I20" s="22"/>
    </row>
    <row r="21" spans="1:9" ht="18">
      <c r="A21" s="23" t="s">
        <v>7</v>
      </c>
      <c r="B21" s="14"/>
      <c r="C21" s="14"/>
      <c r="D21" s="24"/>
      <c r="E21" s="11"/>
      <c r="F21" s="4"/>
      <c r="G21" s="4"/>
      <c r="H21" s="4"/>
      <c r="I21" s="4"/>
    </row>
    <row r="22" spans="1:9" ht="18">
      <c r="A22" s="25"/>
      <c r="B22" s="14"/>
      <c r="C22" s="14"/>
      <c r="D22" s="26"/>
      <c r="E22" s="12" t="s">
        <v>1</v>
      </c>
      <c r="F22" s="5"/>
      <c r="G22" s="5"/>
      <c r="H22" s="5"/>
      <c r="I22" s="5"/>
    </row>
    <row r="23" spans="1:9" ht="18.75">
      <c r="A23" s="27" t="s">
        <v>15</v>
      </c>
      <c r="B23" s="13"/>
      <c r="C23" s="13"/>
      <c r="D23" s="13"/>
      <c r="E23" s="13"/>
      <c r="F23" s="6"/>
      <c r="G23" s="6"/>
      <c r="H23" s="6"/>
      <c r="I23" s="28"/>
    </row>
    <row r="24" spans="1:9" ht="18">
      <c r="A24" s="14"/>
      <c r="B24" s="14"/>
      <c r="C24" s="14"/>
      <c r="D24" s="14"/>
      <c r="E24" s="14"/>
      <c r="F24" s="7"/>
      <c r="G24" s="7"/>
      <c r="H24" s="7"/>
      <c r="I24" s="7"/>
    </row>
    <row r="25" spans="1:9" ht="18.75">
      <c r="A25" s="15"/>
      <c r="B25" s="15"/>
      <c r="C25" s="15"/>
      <c r="D25" s="15"/>
      <c r="E25" s="15"/>
    </row>
  </sheetData>
  <mergeCells count="12">
    <mergeCell ref="A3:C3"/>
    <mergeCell ref="A18:G18"/>
    <mergeCell ref="B8:I8"/>
    <mergeCell ref="A6:I6"/>
    <mergeCell ref="B9:B10"/>
    <mergeCell ref="D9:D10"/>
    <mergeCell ref="E9:E10"/>
    <mergeCell ref="G9:G10"/>
    <mergeCell ref="I9:I10"/>
    <mergeCell ref="C9:C10"/>
    <mergeCell ref="F9:F10"/>
    <mergeCell ref="H9:H10"/>
  </mergeCells>
  <pageMargins left="0.7" right="0.7" top="0.75" bottom="0.75" header="0.3" footer="0.3"/>
  <pageSetup paperSize="9" scale="7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Utvrđivanje rezultata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</dc:creator>
  <cp:lastModifiedBy>comp</cp:lastModifiedBy>
  <cp:lastPrinted>2017-10-04T07:35:00Z</cp:lastPrinted>
  <dcterms:created xsi:type="dcterms:W3CDTF">2013-09-12T11:30:46Z</dcterms:created>
  <dcterms:modified xsi:type="dcterms:W3CDTF">2020-05-11T09:28:09Z</dcterms:modified>
</cp:coreProperties>
</file>